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 (2)" sheetId="5" r:id="rId1"/>
    <sheet name="1" sheetId="3" r:id="rId2"/>
    <sheet name="Sheet1"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<sst xmlns="http://schemas.openxmlformats.org/spreadsheetml/2006/main" count="100" uniqueCount="66">
  <si>
    <t>确山县消防救援大队</t>
  </si>
  <si>
    <t>序号</t>
  </si>
  <si>
    <t>车牌号</t>
  </si>
  <si>
    <t>交强险</t>
  </si>
  <si>
    <t>车船税</t>
  </si>
  <si>
    <t>商业险（三者100万）</t>
  </si>
  <si>
    <t>合计</t>
  </si>
  <si>
    <t>备注</t>
  </si>
  <si>
    <t>豫X6764应急</t>
  </si>
  <si>
    <t>1614.94</t>
  </si>
  <si>
    <t>豫X6759应急</t>
  </si>
  <si>
    <t>豫X7722应急</t>
  </si>
  <si>
    <t>1695.68</t>
  </si>
  <si>
    <t>豫X6696应急</t>
  </si>
  <si>
    <t>豫X6760应急</t>
  </si>
  <si>
    <t>豫X6763应急</t>
  </si>
  <si>
    <t>豫X6762应急</t>
  </si>
  <si>
    <t>豫X8050应急</t>
  </si>
  <si>
    <t>豫X8051应急</t>
  </si>
  <si>
    <t>豫Q0119A</t>
  </si>
  <si>
    <t>豫Q0119B</t>
  </si>
  <si>
    <t>豫X1514应急</t>
  </si>
  <si>
    <t>豫X119D应急</t>
  </si>
  <si>
    <t>豫X119C应急</t>
  </si>
  <si>
    <t>改成豫X8464应急</t>
  </si>
  <si>
    <t>总合计</t>
  </si>
  <si>
    <t xml:space="preserve">    欢迎您选择中华财险！我公司已经按照您提交的投保单（批改申请）进行了信息录入和保险费计算，您本次共需交付18张保单（批单）保险费，合计金额36617.32请您持此通知单到我公司收费人员处交纳保险费，并注意以下提示：
1、您需要在投保单（批单）约定的保险起期（生效日期）前交清保险费。
2、本交费通知单仅代表我公司承诺可以按照以上约定的保险费进行承保（批改），不代表我公司已经收到保险费，为了能保证您能及时获得保险保障，请您尽快交付保险费。</t>
  </si>
  <si>
    <t>账号及转款信息附表：</t>
  </si>
  <si>
    <t>公司名称</t>
  </si>
  <si>
    <t>中华联合财产保险股份有限公司驻马店中心支公司</t>
  </si>
  <si>
    <t>纳税人识别号</t>
  </si>
  <si>
    <t>914117007822397520</t>
  </si>
  <si>
    <t>开户行</t>
  </si>
  <si>
    <t>中国工商银行驻马店分行雪松路支行</t>
  </si>
  <si>
    <t>账号</t>
  </si>
  <si>
    <t>1715028019031006855</t>
  </si>
  <si>
    <t>地址</t>
  </si>
  <si>
    <t>驻马店市平安街215号</t>
  </si>
  <si>
    <t>电话</t>
  </si>
  <si>
    <t>0396-3670662</t>
  </si>
  <si>
    <t>转账金额</t>
  </si>
  <si>
    <t>30824.52元（叁万零捌佰贰拾肆元伍角贰分）</t>
  </si>
  <si>
    <t xml:space="preserve">投保（批改）明细信息附表
单位：元
 </t>
  </si>
  <si>
    <t>商业险保费</t>
  </si>
  <si>
    <t>承运人责任险</t>
  </si>
  <si>
    <t>险种</t>
  </si>
  <si>
    <t>三者50万</t>
  </si>
  <si>
    <t>864</t>
  </si>
  <si>
    <t>三者51万</t>
  </si>
  <si>
    <t>756</t>
  </si>
  <si>
    <t>豫X6761应急</t>
  </si>
  <si>
    <t>三者52万</t>
  </si>
  <si>
    <t>需签报、带出来特二按特三出</t>
  </si>
  <si>
    <t>三者53万</t>
  </si>
  <si>
    <t>972</t>
  </si>
  <si>
    <t>三者54万</t>
  </si>
  <si>
    <t>三者55万</t>
  </si>
  <si>
    <t>三者56万</t>
  </si>
  <si>
    <t>豫X6765应急</t>
  </si>
  <si>
    <t>三者57万</t>
  </si>
  <si>
    <t>三者58万</t>
  </si>
  <si>
    <t>950</t>
  </si>
  <si>
    <t>豫X6211应急</t>
  </si>
  <si>
    <t>车损、三者100万、司机1万</t>
  </si>
  <si>
    <t>保车损需要验车</t>
  </si>
  <si>
    <t>车损、三者50万、人各1万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</si>
</sst>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000"/>
    <numFmt numFmtId="178" formatCode="0.00_ "/>
  </numFmts>
  <fonts count="26">
    <font>
      <sz val="11"/>
      <color theme="1"/>
      <name val="宋体"/>
      <charset val="134"/>
      <scheme val="minor"/>
    </font>
    <font>
      <sz val="10"/>
      <name val="宋体"/>
      <charset val="134"/>
      <scheme val="minor"/>
    </font>
    <font>
      <sz val="9"/>
      <color theme="1"/>
      <name val="宋体"/>
      <charset val="134"/>
      <scheme val="minor"/>
    </font>
    <font>
      <b/>
      <sz val="18"/>
      <name val="宋体"/>
      <charset val="134"/>
      <scheme val="minor"/>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40">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lignment vertical="center"/>
    </xf>
    <xf numFmtId="176" fontId="2" fillId="0" borderId="0" xfId="0" applyNumberFormat="1" applyFont="1">
      <alignment vertical="center"/>
    </xf>
    <xf numFmtId="0" fontId="2" fillId="0" borderId="0" xfId="0" applyFont="1" applyAlignment="1">
      <alignment horizontal="center" vertical="center"/>
    </xf>
    <xf numFmtId="49" fontId="3"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xf>
    <xf numFmtId="0" fontId="0" fillId="0" borderId="0" xfId="0" applyFont="1" applyAlignment="1">
      <alignment vertical="center"/>
    </xf>
    <xf numFmtId="176" fontId="0" fillId="0" borderId="0" xfId="0" applyNumberFormat="1" applyFont="1"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left" vertical="center" wrapText="1"/>
    </xf>
    <xf numFmtId="0" fontId="0" fillId="0" borderId="0" xfId="0" applyFont="1" applyAlignment="1">
      <alignment horizontal="left" vertical="center" wrapText="1"/>
    </xf>
    <xf numFmtId="0" fontId="2"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49" fontId="4" fillId="0" borderId="1" xfId="0" applyNumberFormat="1" applyFont="1" applyFill="1" applyBorder="1" applyAlignment="1">
      <alignment horizontal="center" vertical="center"/>
    </xf>
    <xf numFmtId="177" fontId="4" fillId="0" borderId="1" xfId="49" applyNumberFormat="1" applyFont="1" applyFill="1" applyBorder="1" applyAlignment="1">
      <alignment horizontal="center" vertical="center"/>
    </xf>
    <xf numFmtId="178" fontId="4" fillId="0" borderId="1" xfId="49" applyNumberFormat="1"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0" fontId="0"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0" fillId="0" borderId="1" xfId="0" applyBorder="1" applyAlignment="1"/>
    <xf numFmtId="0" fontId="0" fillId="2" borderId="1" xfId="0" applyFont="1" applyFill="1" applyBorder="1" applyAlignment="1">
      <alignment horizontal="center" vertical="center"/>
    </xf>
    <xf numFmtId="176" fontId="0" fillId="2" borderId="1" xfId="0" applyNumberFormat="1" applyFont="1" applyFill="1" applyBorder="1" applyAlignment="1">
      <alignment horizontal="center" vertical="center"/>
    </xf>
    <xf numFmtId="49" fontId="0" fillId="2" borderId="1" xfId="0" applyNumberFormat="1" applyFont="1" applyFill="1" applyBorder="1" applyAlignment="1">
      <alignment horizontal="center" vertical="center"/>
    </xf>
    <xf numFmtId="0" fontId="0"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xf>
    <xf numFmtId="176"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0" fillId="0" borderId="1" xfId="0" applyFill="1" applyBorder="1" applyAlignment="1"/>
    <xf numFmtId="0" fontId="0" fillId="2" borderId="1" xfId="0" applyNumberFormat="1" applyFont="1" applyFill="1" applyBorder="1" applyAlignment="1">
      <alignment horizontal="center" vertical="center"/>
    </xf>
    <xf numFmtId="176" fontId="0" fillId="0" borderId="2" xfId="0" applyNumberFormat="1" applyFont="1" applyBorder="1" applyAlignment="1">
      <alignment horizontal="left" vertical="center"/>
    </xf>
    <xf numFmtId="176" fontId="0" fillId="0" borderId="3" xfId="0" applyNumberFormat="1" applyFont="1" applyBorder="1" applyAlignment="1">
      <alignment horizontal="left" vertical="center"/>
    </xf>
    <xf numFmtId="176" fontId="0" fillId="0" borderId="4" xfId="0" applyNumberFormat="1" applyFont="1" applyBorder="1" applyAlignment="1">
      <alignment horizontal="left" vertical="center"/>
    </xf>
    <xf numFmtId="0" fontId="2" fillId="0" borderId="1" xfId="0" applyFont="1" applyBorder="1" applyAlignment="1">
      <alignment horizontal="center" vertical="center"/>
    </xf>
    <xf numFmtId="0" fontId="0" fillId="0" borderId="2"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10;NA_x000d_&#10;"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workbookViewId="0">
      <selection activeCell="M9" sqref="M9"/>
    </sheetView>
  </sheetViews>
  <sheetFormatPr defaultColWidth="9" defaultRowHeight="13.5" outlineLevelCol="6"/>
  <cols>
    <col min="1" max="1" width="4.5" style="3" customWidth="1"/>
    <col min="2" max="2" width="11.25" style="3" customWidth="1"/>
    <col min="3" max="3" width="9.5" style="4" customWidth="1"/>
    <col min="4" max="4" width="8.875" style="4" customWidth="1"/>
    <col min="5" max="5" width="11.875" style="4" customWidth="1"/>
    <col min="6" max="6" width="16.25" style="4" customWidth="1"/>
    <col min="7" max="7" width="21.625" style="5" customWidth="1"/>
    <col min="8" max="8" width="16.75" customWidth="1"/>
    <col min="10" max="10" width="17.125" customWidth="1"/>
    <col min="12" max="12" width="10.5" customWidth="1"/>
  </cols>
  <sheetData>
    <row r="1" ht="39" customHeight="1" spans="1:7">
      <c r="A1" s="6" t="s">
        <v>0</v>
      </c>
      <c r="B1" s="7"/>
      <c r="C1" s="7"/>
      <c r="D1" s="7"/>
      <c r="E1" s="7"/>
      <c r="F1" s="7"/>
      <c r="G1" s="7"/>
    </row>
    <row r="2" s="2" customFormat="1" ht="30" customHeight="1" spans="1:7">
      <c r="A2" s="20" t="s">
        <v>1</v>
      </c>
      <c r="B2" s="21" t="s">
        <v>2</v>
      </c>
      <c r="C2" s="23" t="s">
        <v>3</v>
      </c>
      <c r="D2" s="23" t="s">
        <v>4</v>
      </c>
      <c r="E2" s="23" t="s">
        <v>5</v>
      </c>
      <c r="F2" s="23" t="s">
        <v>6</v>
      </c>
      <c r="G2" s="24" t="s">
        <v>7</v>
      </c>
    </row>
    <row r="3" ht="26" customHeight="1" spans="1:7">
      <c r="A3" s="25">
        <v>1</v>
      </c>
      <c r="B3" s="34" t="s">
        <v>8</v>
      </c>
      <c r="C3" s="35">
        <v>756</v>
      </c>
      <c r="D3" s="29"/>
      <c r="E3" s="29" t="s">
        <v>9</v>
      </c>
      <c r="F3" s="27">
        <f>C3+D3+E3</f>
        <v>2370.94</v>
      </c>
      <c r="G3" s="30"/>
    </row>
    <row r="4" ht="26" customHeight="1" spans="1:7">
      <c r="A4" s="25">
        <v>2</v>
      </c>
      <c r="B4" s="34" t="s">
        <v>10</v>
      </c>
      <c r="C4" s="35">
        <v>756</v>
      </c>
      <c r="D4" s="29"/>
      <c r="E4" s="29" t="s">
        <v>9</v>
      </c>
      <c r="F4" s="27">
        <f t="shared" ref="F4:F17" si="0">C4+D4+E4</f>
        <v>2370.94</v>
      </c>
      <c r="G4" s="30"/>
    </row>
    <row r="5" ht="26" customHeight="1" spans="1:7">
      <c r="A5" s="25">
        <v>3</v>
      </c>
      <c r="B5" s="34" t="s">
        <v>11</v>
      </c>
      <c r="C5" s="35">
        <v>972</v>
      </c>
      <c r="D5" s="29"/>
      <c r="E5" s="29" t="s">
        <v>12</v>
      </c>
      <c r="F5" s="27">
        <f t="shared" si="0"/>
        <v>2667.68</v>
      </c>
      <c r="G5" s="30"/>
    </row>
    <row r="6" ht="26" customHeight="1" spans="1:7">
      <c r="A6" s="25">
        <v>4</v>
      </c>
      <c r="B6" s="34" t="s">
        <v>13</v>
      </c>
      <c r="C6" s="35">
        <v>756</v>
      </c>
      <c r="D6" s="29"/>
      <c r="E6" s="29" t="s">
        <v>9</v>
      </c>
      <c r="F6" s="27">
        <f t="shared" si="0"/>
        <v>2370.94</v>
      </c>
      <c r="G6" s="30"/>
    </row>
    <row r="7" ht="26" customHeight="1" spans="1:7">
      <c r="A7" s="25">
        <v>5</v>
      </c>
      <c r="B7" s="34" t="s">
        <v>14</v>
      </c>
      <c r="C7" s="35">
        <v>756</v>
      </c>
      <c r="D7" s="29"/>
      <c r="E7" s="29" t="s">
        <v>9</v>
      </c>
      <c r="F7" s="27">
        <f t="shared" si="0"/>
        <v>2370.94</v>
      </c>
      <c r="G7" s="30"/>
    </row>
    <row r="8" ht="26" customHeight="1" spans="1:7">
      <c r="A8" s="25">
        <v>6</v>
      </c>
      <c r="B8" s="34" t="s">
        <v>15</v>
      </c>
      <c r="C8" s="35">
        <v>756</v>
      </c>
      <c r="D8" s="29"/>
      <c r="E8" s="29" t="s">
        <v>9</v>
      </c>
      <c r="F8" s="27">
        <f t="shared" si="0"/>
        <v>2370.94</v>
      </c>
      <c r="G8" s="30"/>
    </row>
    <row r="9" ht="26" customHeight="1" spans="1:7">
      <c r="A9" s="25">
        <v>7</v>
      </c>
      <c r="B9" s="34" t="s">
        <v>16</v>
      </c>
      <c r="C9" s="35">
        <v>756</v>
      </c>
      <c r="D9" s="29"/>
      <c r="E9" s="29" t="s">
        <v>9</v>
      </c>
      <c r="F9" s="27">
        <f t="shared" si="0"/>
        <v>2370.94</v>
      </c>
      <c r="G9" s="30"/>
    </row>
    <row r="10" ht="26" customHeight="1" spans="1:7">
      <c r="A10" s="25">
        <v>8</v>
      </c>
      <c r="B10" s="34" t="s">
        <v>17</v>
      </c>
      <c r="C10" s="35">
        <v>864</v>
      </c>
      <c r="D10" s="29"/>
      <c r="E10" s="29" t="s">
        <v>9</v>
      </c>
      <c r="F10" s="27">
        <f t="shared" si="0"/>
        <v>2478.94</v>
      </c>
      <c r="G10" s="30"/>
    </row>
    <row r="11" customFormat="1" ht="26" customHeight="1" spans="1:7">
      <c r="A11" s="25">
        <v>9</v>
      </c>
      <c r="B11" s="34" t="s">
        <v>18</v>
      </c>
      <c r="C11" s="35">
        <v>972</v>
      </c>
      <c r="D11" s="29"/>
      <c r="E11" s="29" t="s">
        <v>12</v>
      </c>
      <c r="F11" s="27">
        <f t="shared" si="0"/>
        <v>2667.68</v>
      </c>
      <c r="G11" s="30"/>
    </row>
    <row r="12" customFormat="1" ht="26" customHeight="1" spans="1:7">
      <c r="A12" s="25">
        <v>10</v>
      </c>
      <c r="B12" s="26" t="s">
        <v>19</v>
      </c>
      <c r="C12" s="28">
        <v>840</v>
      </c>
      <c r="D12" s="28">
        <v>168</v>
      </c>
      <c r="E12" s="28">
        <v>1426.03</v>
      </c>
      <c r="F12" s="27">
        <f t="shared" si="0"/>
        <v>2434.03</v>
      </c>
      <c r="G12" s="30"/>
    </row>
    <row r="13" customFormat="1" ht="26" customHeight="1" spans="1:7">
      <c r="A13" s="25">
        <v>11</v>
      </c>
      <c r="B13" s="26" t="s">
        <v>20</v>
      </c>
      <c r="C13" s="28">
        <v>840</v>
      </c>
      <c r="D13" s="28">
        <v>168</v>
      </c>
      <c r="E13" s="28">
        <v>1426.03</v>
      </c>
      <c r="F13" s="27">
        <f t="shared" si="0"/>
        <v>2434.03</v>
      </c>
      <c r="G13" s="30"/>
    </row>
    <row r="14" customFormat="1" ht="26" customHeight="1" spans="1:7">
      <c r="A14" s="25">
        <v>12</v>
      </c>
      <c r="B14" s="26" t="s">
        <v>21</v>
      </c>
      <c r="C14" s="34">
        <v>760</v>
      </c>
      <c r="D14" s="34"/>
      <c r="E14" s="34">
        <v>346.61</v>
      </c>
      <c r="F14" s="27">
        <f t="shared" si="0"/>
        <v>1106.61</v>
      </c>
      <c r="G14" s="30"/>
    </row>
    <row r="15" customFormat="1" ht="26" customHeight="1" spans="1:7">
      <c r="A15" s="25">
        <v>13</v>
      </c>
      <c r="B15" s="26" t="s">
        <v>22</v>
      </c>
      <c r="C15" s="34">
        <v>665</v>
      </c>
      <c r="D15" s="34"/>
      <c r="E15" s="34">
        <v>346.61</v>
      </c>
      <c r="F15" s="27">
        <f t="shared" si="0"/>
        <v>1011.61</v>
      </c>
      <c r="G15" s="30"/>
    </row>
    <row r="16" customFormat="1" ht="26" customHeight="1" spans="1:7">
      <c r="A16" s="25">
        <v>14</v>
      </c>
      <c r="B16" s="26" t="s">
        <v>23</v>
      </c>
      <c r="C16" s="34">
        <v>972</v>
      </c>
      <c r="D16" s="34"/>
      <c r="E16" s="34">
        <v>1698.68</v>
      </c>
      <c r="F16" s="27">
        <f t="shared" si="0"/>
        <v>2670.68</v>
      </c>
      <c r="G16" s="30" t="s">
        <v>24</v>
      </c>
    </row>
    <row r="17" ht="21" customHeight="1" spans="1:7">
      <c r="A17" s="36" t="s">
        <v>25</v>
      </c>
      <c r="B17" s="37"/>
      <c r="C17" s="37"/>
      <c r="D17" s="38"/>
      <c r="E17" s="38"/>
      <c r="F17" s="27">
        <f>SUM(F3:F16)</f>
        <v>31696.9</v>
      </c>
      <c r="G17" s="39"/>
    </row>
  </sheetData>
  <mergeCells count="2">
    <mergeCell ref="A1:G1"/>
    <mergeCell ref="A17:D17"/>
  </mergeCells>
  <pageMargins left="1.49583333333333"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topLeftCell="A16" workbookViewId="0">
      <selection activeCell="J31" sqref="J31"/>
    </sheetView>
  </sheetViews>
  <sheetFormatPr defaultColWidth="9" defaultRowHeight="13.5"/>
  <cols>
    <col min="1" max="1" width="4.5" style="3" customWidth="1"/>
    <col min="2" max="2" width="11.25" style="3" customWidth="1"/>
    <col min="3" max="3" width="10" style="3" customWidth="1"/>
    <col min="4" max="4" width="7" style="4" hidden="1" customWidth="1"/>
    <col min="5" max="5" width="9.5" style="4" hidden="1" customWidth="1"/>
    <col min="6" max="6" width="21.25" style="4" customWidth="1"/>
    <col min="7" max="7" width="9.5" style="4" customWidth="1"/>
    <col min="8" max="8" width="7.625" style="4" customWidth="1"/>
    <col min="9" max="9" width="16.25" style="4" customWidth="1"/>
    <col min="10" max="10" width="21.625" style="5" customWidth="1"/>
    <col min="11" max="11" width="16.75" customWidth="1"/>
    <col min="13" max="13" width="17.125" customWidth="1"/>
    <col min="15" max="15" width="10.5" customWidth="1"/>
  </cols>
  <sheetData>
    <row r="1" ht="39" customHeight="1" spans="1:10">
      <c r="A1" s="6" t="s">
        <v>0</v>
      </c>
      <c r="B1" s="7"/>
      <c r="C1" s="7"/>
      <c r="D1" s="7"/>
      <c r="E1" s="7"/>
      <c r="F1" s="7"/>
      <c r="G1" s="7"/>
      <c r="H1" s="7"/>
      <c r="I1" s="7"/>
      <c r="J1" s="7"/>
    </row>
    <row r="2" ht="18.95" customHeight="1" spans="1:10">
      <c r="A2" s="8" t="s">
        <v>0</v>
      </c>
      <c r="B2" s="8"/>
      <c r="C2" s="8"/>
      <c r="D2" s="9"/>
      <c r="E2" s="9"/>
      <c r="F2" s="9"/>
      <c r="G2" s="9"/>
      <c r="H2" s="9"/>
      <c r="I2" s="9"/>
      <c r="J2" s="10"/>
    </row>
    <row r="3" ht="85.5" customHeight="1" spans="1:10">
      <c r="A3" s="11" t="s">
        <v>26</v>
      </c>
      <c r="B3" s="12"/>
      <c r="C3" s="12"/>
      <c r="D3" s="12"/>
      <c r="E3" s="12"/>
      <c r="F3" s="12"/>
      <c r="G3" s="12"/>
      <c r="H3" s="12"/>
      <c r="I3" s="12"/>
      <c r="J3" s="10"/>
    </row>
    <row r="4" ht="33" customHeight="1" spans="1:10">
      <c r="A4" s="13" t="s">
        <v>27</v>
      </c>
      <c r="B4" s="13"/>
      <c r="C4" s="13"/>
      <c r="D4" s="13"/>
      <c r="E4" s="13"/>
      <c r="F4" s="13"/>
      <c r="G4" s="13"/>
      <c r="H4" s="13"/>
      <c r="I4" s="13"/>
      <c r="J4" s="13"/>
    </row>
    <row r="5" ht="30" customHeight="1" spans="1:10">
      <c r="A5" s="14" t="s">
        <v>28</v>
      </c>
      <c r="B5" s="15"/>
      <c r="C5" s="15"/>
      <c r="D5" s="16"/>
      <c r="E5" s="16"/>
      <c r="F5" s="14" t="s">
        <v>29</v>
      </c>
      <c r="G5" s="15"/>
      <c r="H5" s="15"/>
      <c r="I5" s="15"/>
      <c r="J5" s="17"/>
    </row>
    <row r="6" ht="21" customHeight="1" spans="1:10">
      <c r="A6" s="14" t="s">
        <v>30</v>
      </c>
      <c r="B6" s="15"/>
      <c r="C6" s="15"/>
      <c r="D6" s="16"/>
      <c r="E6" s="16"/>
      <c r="F6" s="40" t="s">
        <v>31</v>
      </c>
      <c r="G6" s="15"/>
      <c r="H6" s="15"/>
      <c r="I6" s="15"/>
      <c r="J6" s="17"/>
    </row>
    <row r="7" ht="21" customHeight="1" spans="1:10">
      <c r="A7" s="14" t="s">
        <v>32</v>
      </c>
      <c r="B7" s="15"/>
      <c r="C7" s="15"/>
      <c r="D7" s="16"/>
      <c r="E7" s="16"/>
      <c r="F7" s="14" t="s">
        <v>33</v>
      </c>
      <c r="G7" s="15"/>
      <c r="H7" s="15"/>
      <c r="I7" s="15"/>
      <c r="J7" s="17"/>
    </row>
    <row r="8" ht="21" customHeight="1" spans="1:10">
      <c r="A8" s="14" t="s">
        <v>34</v>
      </c>
      <c r="B8" s="15"/>
      <c r="C8" s="15"/>
      <c r="D8" s="16"/>
      <c r="E8" s="16"/>
      <c r="F8" s="40" t="s">
        <v>35</v>
      </c>
      <c r="G8" s="15"/>
      <c r="H8" s="15"/>
      <c r="I8" s="15"/>
      <c r="J8" s="17"/>
    </row>
    <row r="9" ht="21" customHeight="1" spans="1:10">
      <c r="A9" s="14" t="s">
        <v>36</v>
      </c>
      <c r="B9" s="15"/>
      <c r="C9" s="15"/>
      <c r="D9" s="16"/>
      <c r="E9" s="16"/>
      <c r="F9" s="14" t="s">
        <v>37</v>
      </c>
      <c r="G9" s="15"/>
      <c r="H9" s="15"/>
      <c r="I9" s="15"/>
      <c r="J9" s="17"/>
    </row>
    <row r="10" ht="21" customHeight="1" spans="1:10">
      <c r="A10" s="14" t="s">
        <v>38</v>
      </c>
      <c r="B10" s="15"/>
      <c r="C10" s="15"/>
      <c r="D10" s="16"/>
      <c r="E10" s="16"/>
      <c r="F10" s="14" t="s">
        <v>39</v>
      </c>
      <c r="G10" s="15"/>
      <c r="H10" s="15"/>
      <c r="I10" s="15"/>
      <c r="J10" s="17"/>
    </row>
    <row r="11" ht="21" customHeight="1" spans="1:10">
      <c r="A11" s="14" t="s">
        <v>40</v>
      </c>
      <c r="B11" s="15"/>
      <c r="C11" s="15"/>
      <c r="D11" s="16"/>
      <c r="E11" s="16"/>
      <c r="F11" s="18" t="s">
        <v>41</v>
      </c>
      <c r="G11" s="19"/>
      <c r="H11" s="19"/>
      <c r="I11" s="15"/>
      <c r="J11" s="17"/>
    </row>
    <row r="12" s="1" customFormat="1" ht="42" customHeight="1" spans="1:10">
      <c r="A12" s="10" t="s">
        <v>42</v>
      </c>
      <c r="B12" s="10"/>
      <c r="C12" s="10"/>
      <c r="D12" s="10"/>
      <c r="E12" s="10"/>
      <c r="F12" s="10"/>
      <c r="G12" s="10"/>
      <c r="H12" s="10"/>
      <c r="I12" s="10"/>
      <c r="J12" s="10"/>
    </row>
    <row r="13" s="2" customFormat="1" ht="30" customHeight="1" spans="1:10">
      <c r="A13" s="20" t="s">
        <v>1</v>
      </c>
      <c r="B13" s="21" t="s">
        <v>2</v>
      </c>
      <c r="C13" s="22" t="s">
        <v>43</v>
      </c>
      <c r="D13" s="23"/>
      <c r="E13" s="23" t="s">
        <v>44</v>
      </c>
      <c r="F13" s="23" t="s">
        <v>45</v>
      </c>
      <c r="G13" s="23" t="s">
        <v>3</v>
      </c>
      <c r="H13" s="23" t="s">
        <v>4</v>
      </c>
      <c r="I13" s="23" t="s">
        <v>6</v>
      </c>
      <c r="J13" s="24" t="s">
        <v>7</v>
      </c>
    </row>
    <row r="14" ht="26" customHeight="1" spans="1:10">
      <c r="A14" s="25">
        <v>1</v>
      </c>
      <c r="B14" s="26" t="s">
        <v>8</v>
      </c>
      <c r="C14" s="27">
        <v>1210.71</v>
      </c>
      <c r="D14" s="28"/>
      <c r="E14" s="29"/>
      <c r="F14" s="29" t="s">
        <v>46</v>
      </c>
      <c r="G14" s="29" t="s">
        <v>47</v>
      </c>
      <c r="H14" s="29"/>
      <c r="I14" s="27">
        <f>C14+G14+H14</f>
        <v>2074.71</v>
      </c>
      <c r="J14" s="30"/>
    </row>
    <row r="15" ht="26" customHeight="1" spans="1:10">
      <c r="A15" s="25">
        <v>2</v>
      </c>
      <c r="B15" s="26" t="s">
        <v>10</v>
      </c>
      <c r="C15" s="27">
        <v>1210.71</v>
      </c>
      <c r="D15" s="28"/>
      <c r="E15" s="29"/>
      <c r="F15" s="29" t="s">
        <v>48</v>
      </c>
      <c r="G15" s="29" t="s">
        <v>49</v>
      </c>
      <c r="H15" s="29"/>
      <c r="I15" s="27">
        <f t="shared" ref="I15:I25" si="0">C15+G15+H15</f>
        <v>1966.71</v>
      </c>
      <c r="J15" s="30"/>
    </row>
    <row r="16" ht="26" customHeight="1" spans="1:10">
      <c r="A16" s="25">
        <v>3</v>
      </c>
      <c r="B16" s="26" t="s">
        <v>50</v>
      </c>
      <c r="C16" s="27">
        <v>1210.71</v>
      </c>
      <c r="D16" s="28"/>
      <c r="E16" s="29"/>
      <c r="F16" s="29" t="s">
        <v>51</v>
      </c>
      <c r="G16" s="29" t="s">
        <v>47</v>
      </c>
      <c r="H16" s="29"/>
      <c r="I16" s="27">
        <f t="shared" si="0"/>
        <v>2074.71</v>
      </c>
      <c r="J16" s="30" t="s">
        <v>52</v>
      </c>
    </row>
    <row r="17" ht="26" customHeight="1" spans="1:10">
      <c r="A17" s="25">
        <v>4</v>
      </c>
      <c r="B17" s="26" t="s">
        <v>13</v>
      </c>
      <c r="C17" s="27">
        <v>1210.71</v>
      </c>
      <c r="D17" s="28"/>
      <c r="E17" s="29"/>
      <c r="F17" s="29" t="s">
        <v>53</v>
      </c>
      <c r="G17" s="29" t="s">
        <v>54</v>
      </c>
      <c r="H17" s="29"/>
      <c r="I17" s="27">
        <f t="shared" si="0"/>
        <v>2182.71</v>
      </c>
      <c r="J17" s="30"/>
    </row>
    <row r="18" ht="26" customHeight="1" spans="1:10">
      <c r="A18" s="25">
        <v>5</v>
      </c>
      <c r="B18" s="26" t="s">
        <v>14</v>
      </c>
      <c r="C18" s="27">
        <v>1210.71</v>
      </c>
      <c r="D18" s="28"/>
      <c r="E18" s="29"/>
      <c r="F18" s="29" t="s">
        <v>55</v>
      </c>
      <c r="G18" s="29" t="s">
        <v>49</v>
      </c>
      <c r="H18" s="29"/>
      <c r="I18" s="27">
        <f t="shared" si="0"/>
        <v>1966.71</v>
      </c>
      <c r="J18" s="30"/>
    </row>
    <row r="19" ht="26" customHeight="1" spans="1:10">
      <c r="A19" s="25">
        <v>6</v>
      </c>
      <c r="B19" s="26" t="s">
        <v>15</v>
      </c>
      <c r="C19" s="27">
        <v>1210.71</v>
      </c>
      <c r="D19" s="28"/>
      <c r="E19" s="29"/>
      <c r="F19" s="29" t="s">
        <v>56</v>
      </c>
      <c r="G19" s="29" t="s">
        <v>47</v>
      </c>
      <c r="H19" s="29"/>
      <c r="I19" s="27">
        <f t="shared" si="0"/>
        <v>2074.71</v>
      </c>
      <c r="J19" s="30"/>
    </row>
    <row r="20" ht="26" customHeight="1" spans="1:10">
      <c r="A20" s="25">
        <v>7</v>
      </c>
      <c r="B20" s="26" t="s">
        <v>16</v>
      </c>
      <c r="C20" s="27">
        <v>1210.71</v>
      </c>
      <c r="D20" s="28"/>
      <c r="E20" s="29"/>
      <c r="F20" s="29" t="s">
        <v>57</v>
      </c>
      <c r="G20" s="29" t="s">
        <v>49</v>
      </c>
      <c r="H20" s="29"/>
      <c r="I20" s="27">
        <f t="shared" si="0"/>
        <v>1966.71</v>
      </c>
      <c r="J20" s="30"/>
    </row>
    <row r="21" ht="26" customHeight="1" spans="1:10">
      <c r="A21" s="25">
        <v>8</v>
      </c>
      <c r="B21" s="26" t="s">
        <v>58</v>
      </c>
      <c r="C21" s="27">
        <v>1210.71</v>
      </c>
      <c r="D21" s="28"/>
      <c r="E21" s="29"/>
      <c r="F21" s="29" t="s">
        <v>59</v>
      </c>
      <c r="G21" s="29" t="s">
        <v>47</v>
      </c>
      <c r="H21" s="29"/>
      <c r="I21" s="27">
        <f t="shared" si="0"/>
        <v>2074.71</v>
      </c>
      <c r="J21" s="30" t="s">
        <v>52</v>
      </c>
    </row>
    <row r="22" ht="26" customHeight="1" spans="1:10">
      <c r="A22" s="25">
        <v>9</v>
      </c>
      <c r="B22" s="26" t="s">
        <v>21</v>
      </c>
      <c r="C22" s="27">
        <v>423.63</v>
      </c>
      <c r="D22" s="28"/>
      <c r="E22" s="29"/>
      <c r="F22" s="29" t="s">
        <v>60</v>
      </c>
      <c r="G22" s="29" t="s">
        <v>61</v>
      </c>
      <c r="H22" s="29"/>
      <c r="I22" s="27">
        <f t="shared" si="0"/>
        <v>1373.63</v>
      </c>
      <c r="J22" s="30"/>
    </row>
    <row r="23" ht="26" customHeight="1" spans="1:10">
      <c r="A23" s="25">
        <v>10</v>
      </c>
      <c r="B23" s="26" t="s">
        <v>62</v>
      </c>
      <c r="C23" s="27">
        <v>1077.37</v>
      </c>
      <c r="D23" s="28"/>
      <c r="E23" s="28"/>
      <c r="F23" s="31" t="s">
        <v>63</v>
      </c>
      <c r="G23" s="28">
        <v>855</v>
      </c>
      <c r="H23" s="28"/>
      <c r="I23" s="27">
        <f t="shared" si="0"/>
        <v>1932.37</v>
      </c>
      <c r="J23" s="30" t="s">
        <v>64</v>
      </c>
    </row>
    <row r="24" customFormat="1" ht="26" customHeight="1" spans="1:10">
      <c r="A24" s="25">
        <v>11</v>
      </c>
      <c r="B24" s="26" t="s">
        <v>19</v>
      </c>
      <c r="C24" s="27">
        <v>4440.42</v>
      </c>
      <c r="D24" s="28"/>
      <c r="E24" s="28"/>
      <c r="F24" s="31" t="s">
        <v>65</v>
      </c>
      <c r="G24" s="28">
        <v>960</v>
      </c>
      <c r="H24" s="28">
        <v>168</v>
      </c>
      <c r="I24" s="27">
        <f t="shared" si="0"/>
        <v>5568.42</v>
      </c>
      <c r="J24" s="30" t="s">
        <v>64</v>
      </c>
    </row>
    <row r="25" customFormat="1" ht="26" customHeight="1" spans="1:10">
      <c r="A25" s="25">
        <v>12</v>
      </c>
      <c r="B25" s="26" t="s">
        <v>20</v>
      </c>
      <c r="C25" s="27">
        <v>4440.42</v>
      </c>
      <c r="D25" s="28"/>
      <c r="E25" s="28"/>
      <c r="F25" s="31" t="s">
        <v>65</v>
      </c>
      <c r="G25" s="28">
        <v>960</v>
      </c>
      <c r="H25" s="28">
        <v>168</v>
      </c>
      <c r="I25" s="27">
        <f t="shared" si="0"/>
        <v>5568.42</v>
      </c>
      <c r="J25" s="30" t="s">
        <v>64</v>
      </c>
    </row>
    <row r="26" spans="1:10">
      <c r="F26" s="32" t="s">
        <v>25</v>
      </c>
      <c r="G26" s="32"/>
      <c r="H26" s="32"/>
      <c r="I26" s="33">
        <f>SUM(I14:I25)</f>
        <v>30824.52</v>
      </c>
    </row>
  </sheetData>
  <mergeCells count="18">
    <mergeCell ref="A1:J1"/>
    <mergeCell ref="A3:J3"/>
    <mergeCell ref="A4:J4"/>
    <mergeCell ref="A5:C5"/>
    <mergeCell ref="F5:J5"/>
    <mergeCell ref="A6:C6"/>
    <mergeCell ref="F6:J6"/>
    <mergeCell ref="A7:C7"/>
    <mergeCell ref="F7:J7"/>
    <mergeCell ref="A8:C8"/>
    <mergeCell ref="F8:J8"/>
    <mergeCell ref="A9:C9"/>
    <mergeCell ref="F9:J9"/>
    <mergeCell ref="A10:C10"/>
    <mergeCell ref="F10:J10"/>
    <mergeCell ref="A11:C11"/>
    <mergeCell ref="F11:J11"/>
    <mergeCell ref="A12:J12"/>
  </mergeCells>
  <pageMargins left="1.49583333333333" right="0.75" top="1" bottom="1" header="0.511805555555556" footer="0.511805555555556"/>
  <pageSetup paperSize="9" scale="9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1 (2)</vt:lpstr>
      <vt:lpstr>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学会@微笑</cp:lastModifiedBy>
  <dcterms:created xsi:type="dcterms:W3CDTF">2018-12-13T03:51:00Z</dcterms:created>
  <cp:lastPrinted>2021-03-16T00:27:00Z</cp:lastPrinted>
  <dcterms:modified xsi:type="dcterms:W3CDTF">2026-07-20T08:22:59Z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79B190BB601F4D08945D2812EF3356E9_12</vt:lpwstr>
  </property>
  <property fmtid="{D5CDD505-2E9C-101B-9397-08002B2CF9AE}" pid="4" name="CalculationRule">
    <vt:i4>0</vt:i4>
  </property>
</Properties>
</file>