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<sst xmlns="http://schemas.openxmlformats.org/spreadsheetml/2006/main" count="74" uniqueCount="69">
  <si>
    <t>序号</t>
  </si>
  <si>
    <t>名称</t>
  </si>
  <si>
    <t>技术参数</t>
  </si>
  <si>
    <t>数量</t>
  </si>
  <si>
    <t>单价</t>
  </si>
  <si>
    <t>总价</t>
  </si>
  <si>
    <t>灭火手套</t>
  </si>
  <si>
    <t>1.手套采用弓形设计、立体剪裁工艺，增强手掌贴合度和灵活性，手指自然弯曲，符合人体工程学，使手部更加自然、舒适。整体使用特殊缝制工艺，内衬不易脱离。
2.手套背部采用最新型减震防护垫设计，增加减震效果，可以更好的保护手背，避免在搬运救援设备或者手提救援设备的时候突发磕碰对手背关节的伤害，手背处设有黄银黄反光条，增加夜间工作识别度。
3.小指延长线掌心下侧添加缓冲垫补强，增加减震效果。
4.手指关节部位挖空设计，使手指更加灵活舒适同时增加抓握性能。</t>
  </si>
  <si>
    <t>灭火防护靴</t>
  </si>
  <si>
    <t>1、符合XF 6-2004《消防员灭火防护靴》、CCCF-CPRZ-27:2019《消防类产品认证实施规则 消防装备产品 消防员个人防护装备产品》标准要求；并提供有效检验报告。
2、外底耐油性能-2~10%。
3、防砸性能：静压力≥10mm；冲击≥10mm。
4、抗刺穿性能≥2000N。
5、靴面经抗切割试验后，不应被被割穿。
6、电绝缘性能，击穿电压≥5000V，泄露电流＜3mA。
7、隔热性能≤10℃。
8、抗辐射热渗透性能≤10℃。
9、防滑性能≥15°。
10、质量≤2.0kg。</t>
  </si>
  <si>
    <t>三分水器</t>
  </si>
  <si>
    <t>1、符合XF868-2010《分水器和集水器》的标准要求；
接口：采用锻造工艺，选用铝镁合金材质，表面金色阳极氧化防腐处理。
阀体：采用压铸工艺，选用合金材质，表面红色喷塑防腐处理。
手柄：采用锻造工艺，选用铝镁合金材质，表面阳极氧化防腐处理。
2、分水器主要装置于水带干线上。每一个分水器有一个进水口和几个出水口，可以同时使用，也可以分别使用。出水口上均有阀门装置，可以随时关闭，控制水流，便于增加和调换支线水带；
3、进水口为1个80mm快速接口，出水口为3个65mm快速接口；
4、开启力≤100N；
5、重量：≤5KG。</t>
  </si>
  <si>
    <t>二分水器</t>
  </si>
  <si>
    <t>1、符合XF868-2010《分水器和集水器》的标准要求；
接口：采用锻造工艺，选用铝镁合金材质，表面金色阳极氧化防腐处理。
阀体：采用压铸工艺，选用合金材质，表面红色喷塑防腐处理。
手柄：采用锻造工艺，选用铝镁合金材质，表面阳极氧化防腐处理。
2、分水器主要装置于水带干线上。每一个分水器有一个进水口和几个出水口，可以同时使用，也可以分别使用。出水口上均有阀门装置，可以随时关闭，控制水流，便于增加和调换支线水带；
3、进水口为1个65mm快速接口，出水口为2个65mm快速接口；
4、开启力≤100N；
5、重量：≤3KG。</t>
  </si>
  <si>
    <t>65止水器</t>
  </si>
  <si>
    <t>1、接口、阀体、手柄：全部采用高强度铝镁合金A6061材质，表面阳极氧化防腐处理，中性盐雾试验≥300小时，止水器主体与手柄采用整体式锻造成型，结合T6调质处理，增强抗压防爆能力，阀芯采用国标挤压高强度黄铜棒加工成型，保护胶圈采用高性能防紫外线抗老化硅胶。
2、配置65卡式接口，重量≤1.35kg，耐压强度≥6.0MPa；采用耐腐蚀、耐高温特性的高密封结构，可在+250℃至-180℃的温度下保证密封性。
3、密封圈采用防脱结构设计，空排水时有效防止密封圈脱落。
4、自带上压式省力型自锁装置，防止阀门自动关闭。</t>
  </si>
  <si>
    <t>80止水器</t>
  </si>
  <si>
    <t>1、接口、阀体、手柄：全部采用高强度铝镁合金A6061材质，表面阳极氧化防腐处理，中性盐雾试验≥300小时，止水器主体与手柄采用整体式锻造成型，结合T6调质处理，增强抗压防爆能力，阀芯采用国标挤压高强度黄铜棒加工成型，保护胶圈采用高性能防紫外线抗老化硅胶。
2、配置80卡式接口，重量≤1.55kg，耐压强度≥6.0MPa；采用耐腐蚀、耐高温特性的高密封结构，可在+250℃至-180℃的温度下保证密封性。
3、密封圈采用防脱结构设计，空排水时有效防止密封圈脱落。
4、自带上压式省力型自锁装置，防止阀门自动关闭。</t>
  </si>
  <si>
    <t>担架</t>
  </si>
  <si>
    <t>1、采用优质铝合金材料制成，担架面600D、PVC涂层牛津布；
2、配有2个支腿 和2个脚轮；
3、便于携带，使用灵活，安全可靠；
4、易清洗；
5、产品尺寸(长*宽*高)(展开后) ：≤200*60*30cm，(折叠后)：≤100*60*25cm；
6、承重：≥150kg。</t>
  </si>
  <si>
    <t>多功能担架</t>
  </si>
  <si>
    <t>1、由高强度复合材料制成，可用于消防紧急救援、深井及狭窄空间救护、地面一般救援、高平面下放救护、化学事故现场救护等；
2、规格：≥2200*800mm；
3、重量：≤10kg；
4、颜色：橙色；
5、耐温：高温+45℃，低温-20℃；
6、最大载重：≥150kg。</t>
  </si>
  <si>
    <t>二节拉梯</t>
  </si>
  <si>
    <t>1、符合XF137-2007《消防梯》。
2、选用优质竹材制作而成，主体用优质坚韧毛竹经特殊工艺处理，多层压合而成，侧板与梯登采用铆钉连接，表面光滑无毛刺，并涂有不导电的涂料保护；在通过浸泡、恒温、低温、振动试验后，产品无脱胶现象。
3、技术参数：工作状况（㎜）：高6000±20，宽300±3，厚150±3，梯蹬间距300±2；重量：≤26㎏。</t>
  </si>
  <si>
    <t>金属挂钩梯</t>
  </si>
  <si>
    <t>1.整体要求
1.1符合XF137-2007《消防梯》标准要求。要求提供国家消防装备质量监督检验中心的检测报告和应急管理部消防产品合格评定中心的认证证书复印件。
2.材料：铝合金材质。
3. 技术要求
3.1工作长度4±0.1m。
3.2最小梯宽250±2mm。
3.3梯蹬间距340±2mm。
3.4整梯质量≤8kg。
3.5水平弯曲残余变形比值≤0.10%。
3.6梯蹬弯曲残余变形比值≤0.10%。
3.7梯蹬剪切强度：梯蹬与侧板的连接处和梯蹬本身无任何断裂迹象。
3.8挂钩强度试验后，不出现任何损伤、变形和裂纹。
3.9梯节扭转角为：α顺：≤13°、α逆：≤13°。
3.10侧摇摆试验残余变形比值≤0.10%。
3.11粘牢合度试验时，通过浸泡、恒温、低温试验后无脱胶现象。</t>
  </si>
  <si>
    <t>15米金属拉梯</t>
  </si>
  <si>
    <t>1、该梯由上、中、下三节组成，下节梯和中节梯的侧板上有滑槽，中节梯和上节梯的侧板下端装有导板，导板卡入滑槽，可有效保证中节梯沿下节梯滑动、上节梯沿中节梯滑动；下节梯装有支撑杆，用于增加稳定性；上节梯顶端装有大滑轮，可沿墙导引不卡阻；拉梯的升降装置由滑轮、拉绳和撑脚组成，在展开和缩合过程中，可保证限位安全可靠。
2、工作高度：15000±300mm；
3、最小梯宽：350±4mm；
4、梯蹬间距：340±2mm；
5、整梯质量：≤70kg；
6、梯节扭转性能：≤10°；
7、水平弯曲残余变形比值：≤0.20％；
8、梯蹬弯曲残余变形比值：≤0.20％；
9、侧摇摆要求：≤0.10％；
10、侧板悬臂弯曲最大变形值：内弯曲≤1.0mm，外弯曲≤1.0mm；
11、梯蹬剪切强度：梯蹬与侧板的连接处和梯蹬本身无任何断裂现象。
12、进行单撑脚载荷试验后，撑脚及联接件没有松动、损伤及变形。
13、梯蹬与侧板紧密吻合，无松动和加楔。
14、撑脚安全性试验：三节拉梯的两侧撑脚能同时可靠的将第二节、第三节支撑在工作高度及以下的任何一级梯蹬上；在撑脚安全性能试验时，无向梯蹬外侧面移动的现象。  
15、符合XF137-2007《消防梯》标准要求。</t>
  </si>
  <si>
    <t>无齿锯</t>
  </si>
  <si>
    <t>1、符合GB 32460-2015消防应急救援装备破拆机具通用技术条件的标准要求；
2、引擎：风冷2冲程引擎；
3、功率：≥4.0 kW；
4、噪音：≤104 dB；
5、切割深度：≥150mm；
6、锯片：≥400（±2)mm；
7、气缸缸管内径：≥50mm；
8、油箱容量：≥0.9L；
9、重量：≤15kg。</t>
  </si>
  <si>
    <t>钢轨锯片</t>
  </si>
  <si>
    <t>400MM锯片，配合无齿锯使用</t>
  </si>
  <si>
    <t>65中压水带</t>
  </si>
  <si>
    <t>主要技术规格、参数及要求
1、聚氨酯衬里消防水带，编织层采用高强度涤纶长丝编织而成。产品具有耐磨，耐高压、耐油、耐腐蚀、特别轻、柔软、使用方便等特点。
2、按GB6246—2011《有衬里消防水带性能要求和试验方法》检验。
3、水带编织均匀，表面整洁；无跳双经、断双经、跳纬及划伤。
4、主要参数：水带公称直径：65mm、长度20米、标准工作压力2.0Mpa，爆破压力≥6.8Mpa，无断经现象。每米克重≤330克。轴向延伸率≤5％，直径膨胀率≤5％，水带编织层与衬里之间的附着强度≥40N/25mm。扯断伸长率≥400%，扯断强度≥40MPA。
5、整条水带有夜光线，接口配备快插式，采用铁丝绑扎并配有胶质水带护套。</t>
  </si>
  <si>
    <t>80中压水带</t>
  </si>
  <si>
    <t>主要技术规格、参数及要求
1、聚氨酯衬里消防水带，编织层采用高强度涤纶长丝编织而成。产品具有耐磨，耐高压、耐油、耐腐蚀、特别轻、柔软、使用方便等特点。
2、按GB6246—2011《有衬里消防水带性能要求和试验方法》检验合格。
3、水带编织均匀，表面整洁；无跳双经、断双经、跳纬及划伤。
4、主要参数：水带公称直径：80mm、长度20米、标准工作压力2.0Mpa，爆破压力≥6.5Mpa，无断经现象。每米克重≤450克。轴向延伸率≤8％，直径膨胀率≤8％，水带编织层与衬里之间的附着强度≥40N/25mm。扯断伸长率≥400%，扯断强度≥40MPA。
整条水带有夜光线，接口配备快插式，采用铁丝绑扎并配有胶质水带护套。</t>
  </si>
  <si>
    <t>40中压水带</t>
  </si>
  <si>
    <t>1、符合GB6246-2011《消防水带》；
2、用途：广泛用于消防灭火、工矿企业、石化油库、舰船码头、高档楼宇等领域。
3、材质：涤纶长丝，聚氨酯材料；
4、主要技术参数：
（1）内径：38.0(±2)mm；
（2）长度：30±（0.3）m；
（3）单位长度重量：≤220g；
（4）工作压力：≥2.0MPa，爆破压力≥8.0Mpa；
（5）延伸率≤3.0%，膨胀率≤3.0%；
（6）附着强度强物层与衬里≥45N/25mm；
（7）扯断伸长率≥400%；
（8）扯断强度≥50Mpa。
5、水带配备快插式接扣，采用铁丝绑扎并配有胶质水带护套。</t>
  </si>
  <si>
    <t>65轻型水带</t>
  </si>
  <si>
    <t>主要技术规格、参数及要求
1、外观要求：白色，编织层编织均匀、紧密，表面整洁无油迹，无跳经、断经、跳纬、露纬及划伤。
2、材质要求：外编织层经线聚乙烯纤维丝，纬线聚乙烯纤维丝；衬里聚氨酯。
3、技术要求：
3.1、符合《消防水带》GB6246-2011的要求。
3.2、水带在端部附近中心线两侧有印产品名称、设计工作压力、规格（公称内径及长度）、经线、纬线及衬里材质、生产厂名、注册商标、生产日期。织物层原材料采用聚乙烯纤维丝，内衬聚氨酯材料，表面光滑、平整、编织均匀，耐高压、耐磨损、不渗水、不霉变、易卷缠，轻便柔软、使用寿命长。
3.3、主要参数：水带内径直径63.5﹢2mm，标准工作压力：2.0MPa，爆破压力≥6.0MPa，轴向延伸率≤2%，直径膨胀率≤2%，织物层与衬里之间的附着强度≥40N/25mm，扯断伸长率≥400%，扯断强度≥40MPa，单位长度质量＜180g/m，水带单根长度20m。
4、含卡式消防接口（快速接口），并捆扎牢固，无渗水。接口公称直径65mm，密封性能：0.3Mpa水压下无渗漏，铝合金材质，适用介质：水、泡沫混合液。</t>
  </si>
  <si>
    <t>80轻型水带</t>
  </si>
  <si>
    <t>主要技术规格、参数及要求
1、外观要求：白色，编织层编织均匀、紧密，表面整洁无油迹，无跳经、断经、跳纬、露纬及划伤。
2、材质要求：外编织层经线聚乙烯纤维丝，纬线聚乙烯纤维丝；衬里聚氨酯。
3、技术要求：
3.1、符合《消防水带》GB6246-2011的要求。
3.2、水带在端部附近中心线两侧有印产品名称、设计工作压力、规格（公称内径及长度）、经线、纬线及衬里材质、生产厂名、注册商标、生产日期。织物层原材料采用聚乙烯纤维丝，内衬聚氨酯材料，表面光滑、平整、编织均匀，耐高压、耐磨损、不渗水、不霉变、易卷缠，轻便柔软、使用寿命长。
3.3、主要参数：水带内径直径76.0﹢2mm，标准工作压力：2.0MPa，爆破压力≥6.0MPa，轴向延伸率≤2%，直径膨胀率≤2%，织物层与衬里之间的附着强度≥50N/25mm，扯断伸长率≥400%，扯断强度≥40MPa，单位长度质量＜230g/m，水带单根长度20m。
4、含卡式消防接口（快速接口），并捆扎牢固，无渗水。接口公称直径65mm，密封性能：0.3Mpa水压下无渗漏，铝合金材质，适用介质：水、泡沫混合液。</t>
  </si>
  <si>
    <t>轻型水炮</t>
  </si>
  <si>
    <t>1.整体要求
1.1符合GB19156-2019《消防炮》标准；
2.技术要求
2.1材质
2.1.1主体：锻造工艺，铝镁合金材质，阳极氧化防腐处理；
2.1.2接口：锻造工艺，铝镁合金材质，阳极氧化防腐处理；
2.1.3出水口：锻造工艺，铝镁合金材质，阳极氧化防腐处理；
2.1.4支架：精密压铸工艺，一体式成型，喷塑防腐处理；
2.1.5锁止件、紧固件全部采用不锈钢304材质，以增强防腐性能；
2.2进水口孔径≥57mm，出水口孔径≥44mm；
2.3进水口65双雄接口。
2.4出水口65直流出水口，自带整流装置，确保水流出水的直线度。
2.5手柄采用拉杆式锁止结构；进水管与出水管采用30°夹角设计，进水管与支架设定五档；
2.6定位功能，可在65°、90°、115°、135°、150°之间任意切换；
2.7重量：直流双进口≤4kg；
2.8耐压强度≥1.6MPa，水炮主体自带压力监测表；
2.9流量：≥30L/s；
2.10射程：≥45米。
2.11带球阀式开关，可开启与关闭水流，配置门字型开关把手、减压式T型通孔球阀，阀体
通水孔径≥45mm。</t>
  </si>
  <si>
    <t>电动剪切器</t>
  </si>
  <si>
    <t>1 开口距离≥185mm；
2 最大剪切力≥650KN；
3 剪切能力：Q235A 圆钢≥36mm，Q235A 钢板≥16mm；
4 配置电池 2 块、充电器 1 套；电池容量：≥5Ah；
5 重量≤19kg（含电池和液压油）；</t>
  </si>
  <si>
    <t>电动扩张器</t>
  </si>
  <si>
    <t>1 扩张力≥90KN；
2 扩张距离≥730mm；
3 重量≤20kg；
4 配置电池 2 块、充电器 1 套；电池容量：≥5Ah，</t>
  </si>
  <si>
    <t>40内扣转40母口</t>
  </si>
  <si>
    <t>1、符合国家《消防接口第1部分消防接口通用技术条件》标准；
2、工作压力1.6Mpa,爆破压力2.4Mpa。
3、材质：铝镁合金。</t>
  </si>
  <si>
    <t>40内扣转40公口</t>
  </si>
  <si>
    <t>80内扣转80公口</t>
  </si>
  <si>
    <t>80母口转65公口</t>
  </si>
  <si>
    <t>80母口转65母口</t>
  </si>
  <si>
    <t>65内扣转65母口</t>
  </si>
  <si>
    <t>多功能水枪</t>
  </si>
  <si>
    <t>1、最大工作压力16公斤。
2、快速球阀开关，枪体T5铝合金结构，坚固且重量轻。
3、表面阳极氧化层可以防止化学腐蚀和机械破坏。
4、枪头有阻燃橡胶保护套，销轴和螺钉均为不锈钢、铜材质。
5、接口尺寸：快插2-1/2”（65mm）
6、整体长度：≤290mm
7、重量：≤1.6KG、流量设定360升/分钟，打靶专用。</t>
  </si>
  <si>
    <t>开关水枪</t>
  </si>
  <si>
    <t>1、采用高强度铝镁合金A6061材质，阀体与手柄采用整体式锻造工艺成型；
2、总重量≤0.6kg；
3、耐压强度≥6.0MPa；
4、流量≥7.5L/s；
5、射程≥28m；
6、喷射压力0.35MPa；
7、长度可选：30cm。</t>
  </si>
  <si>
    <t>刺穿式破拆水枪</t>
  </si>
  <si>
    <t>1、整体要求
1.1能直接穿透障碍物进行灭火，能扑救吊顶夹层以及堆垛火灾等常规水枪难以直接施展的场合火灾。
1.2水枪主要由枪头、枪管、延长管、阀门等部件组成，分别由
铝合金和不锈钢等制成，阳极氧化抛光处理，符合国家消防相关
技术标准。
1.3配备不同类型枪头≥4种。
2、性能要求
2.1工作压力≥0.35Mpa；流量≥5L/s；
2.2整体质量：≤5kg。
2.3水枪尾部接口配65卡式消防接口。
3、其他要求
3.1提供专用包装箱，以方便运输和存放。
3.2具有明显标识标牌。</t>
  </si>
  <si>
    <t>激流救生衣</t>
  </si>
  <si>
    <t>要技术规格、参数及要求
1、救生衣采用1680D材质的尼龙面料，腰部两侧设计2组梯型扣，尼龙织带调整松紧2cm，底部尼龙带加固4cm。
2、背心式设计，胸襟采用塑钢开口拉链，并使用塑料拉头浮力片固定于布料夹层内，设置不少于10个前置挂点，后领口增加手提式松紧提拉带设计。
3、活饵快卸系统：环绕救生衣胸部设置一条多功能快速释放腰带，宽5cm，配置有一根快速牵引绳，可以固定在肩部。
4、环绕救生衣腰部设置抛绳包快速释放带，可挂载专用抛绳包和装备存放袋。
5、前胸设置PFD自救装置，后背部设有牵引绳连接拉环。
6、正面配置2个大容量排水网布构成的置物袋，肩部配置一个对讲机口袋，后背配置一个大容量置物袋（以上置物袋均为可拆卸式设计）。
7、救生衣前后面缝制10条反光条，并且下摆部带有连接点，用于连接腿部固定带，以防救援时救生衣被冲脱。
8、救生衣为激流救援型，救援浮力205N，并且在淡水浸泡24h后，浮力损失1%.</t>
  </si>
  <si>
    <t>4.5米小绳</t>
  </si>
  <si>
    <t>1、材质：尼龙绳。
2、直径：常规直径为≤10.5mm
3、长度：标准长度为4.5±0.2米，
4、特性：柔软型，适合打绳结训练</t>
  </si>
  <si>
    <t>麻绳</t>
  </si>
  <si>
    <t>1、粗细规格：麻绳常规直径 30mm。长25米，内带钢丝。</t>
  </si>
  <si>
    <t>假人</t>
  </si>
  <si>
    <t>1、尺寸：1.73-175m左右（供货前要和用户确定高度）
2、重量：约60kg（供货前要和用户确定重量）
3、颜色：红色
4、材质：高档PU皮、裁工碎布、碎牛皮、帆布内衬、尼龙3吨力度拉条。</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</si>
</sst>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0">
    <font>
      <sz val="11"/>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FFFFFF"/>
      <name val="宋体"/>
      <charset val="0"/>
      <scheme val="minor"/>
    </font>
    <font>
      <b/>
      <sz val="11"/>
      <color theme="3"/>
      <name val="宋体"/>
      <charset val="134"/>
      <scheme val="minor"/>
    </font>
    <font>
      <b/>
      <sz val="15"/>
      <color theme="3"/>
      <name val="宋体"/>
      <charset val="134"/>
      <scheme val="minor"/>
    </font>
    <font>
      <sz val="11"/>
      <color rgb="FF3F3F76"/>
      <name val="宋体"/>
      <charset val="0"/>
      <scheme val="minor"/>
    </font>
    <font>
      <b/>
      <sz val="11"/>
      <color rgb="FFFA7D00"/>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rgb="FF3F3F3F"/>
      <name val="宋体"/>
      <charset val="0"/>
      <scheme val="minor"/>
    </font>
    <font>
      <sz val="11"/>
      <color rgb="FF9C65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theme="9"/>
        <bgColor indexed="64"/>
      </patternFill>
    </fill>
    <fill>
      <patternFill patternType="solid">
        <fgColor theme="8" tint="0.399975585192419"/>
        <bgColor indexed="64"/>
      </patternFill>
    </fill>
    <fill>
      <patternFill patternType="solid">
        <fgColor theme="4"/>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lignment vertical="center"/>
    </xf>
    <xf numFmtId="0" fontId="1" fillId="13" borderId="0">
      <alignment vertical="center"/>
    </xf>
    <xf numFmtId="0" fontId="7" fillId="14" borderId="5">
      <alignment vertical="center"/>
    </xf>
    <xf numFmtId="44" fontId="0" fillId="0" borderId="0">
      <alignment vertical="center"/>
    </xf>
    <xf numFmtId="41" fontId="0" fillId="0" borderId="0">
      <alignment vertical="center"/>
    </xf>
    <xf numFmtId="0" fontId="1" fillId="11" borderId="0">
      <alignment vertical="center"/>
    </xf>
    <xf numFmtId="0" fontId="3" fillId="6" borderId="0">
      <alignment vertical="center"/>
    </xf>
    <xf numFmtId="43" fontId="0" fillId="0" borderId="0">
      <alignment vertical="center"/>
    </xf>
    <xf numFmtId="0" fontId="2" fillId="18" borderId="0">
      <alignment vertical="center"/>
    </xf>
    <xf numFmtId="0" fontId="11" fillId="0" borderId="0">
      <alignment vertical="center"/>
    </xf>
    <xf numFmtId="9" fontId="0" fillId="0" borderId="0">
      <alignment vertical="center"/>
    </xf>
    <xf numFmtId="0" fontId="13" fillId="0" borderId="0">
      <alignment vertical="center"/>
    </xf>
    <xf numFmtId="0" fontId="0" fillId="19" borderId="6">
      <alignment vertical="center"/>
    </xf>
    <xf numFmtId="0" fontId="2" fillId="22" borderId="0">
      <alignment vertical="center"/>
    </xf>
    <xf numFmtId="0" fontId="5" fillId="0" borderId="0">
      <alignment vertical="center"/>
    </xf>
    <xf numFmtId="0" fontId="16" fillId="0" borderId="0">
      <alignment vertical="center"/>
    </xf>
    <xf numFmtId="0" fontId="10" fillId="0" borderId="0">
      <alignment vertical="center"/>
    </xf>
    <xf numFmtId="0" fontId="12" fillId="0" borderId="0">
      <alignment vertical="center"/>
    </xf>
    <xf numFmtId="0" fontId="6" fillId="0" borderId="4">
      <alignment vertical="center"/>
    </xf>
    <xf numFmtId="0" fontId="9" fillId="0" borderId="4">
      <alignment vertical="center"/>
    </xf>
    <xf numFmtId="0" fontId="2" fillId="25" borderId="0">
      <alignment vertical="center"/>
    </xf>
    <xf numFmtId="0" fontId="5" fillId="0" borderId="3">
      <alignment vertical="center"/>
    </xf>
    <xf numFmtId="0" fontId="2" fillId="24" borderId="0">
      <alignment vertical="center"/>
    </xf>
    <xf numFmtId="0" fontId="18" fillId="17" borderId="9">
      <alignment vertical="center"/>
    </xf>
    <xf numFmtId="0" fontId="8" fillId="17" borderId="5">
      <alignment vertical="center"/>
    </xf>
    <xf numFmtId="0" fontId="4" fillId="10" borderId="2">
      <alignment vertical="center"/>
    </xf>
    <xf numFmtId="0" fontId="1" fillId="16" borderId="0">
      <alignment vertical="center"/>
    </xf>
    <xf numFmtId="0" fontId="2" fillId="32" borderId="0">
      <alignment vertical="center"/>
    </xf>
    <xf numFmtId="0" fontId="14" fillId="0" borderId="7">
      <alignment vertical="center"/>
    </xf>
    <xf numFmtId="0" fontId="15" fillId="0" borderId="8">
      <alignment vertical="center"/>
    </xf>
    <xf numFmtId="0" fontId="17" fillId="28" borderId="0">
      <alignment vertical="center"/>
    </xf>
    <xf numFmtId="0" fontId="19" fillId="31" borderId="0">
      <alignment vertical="center"/>
    </xf>
    <xf numFmtId="0" fontId="1" fillId="27" borderId="0">
      <alignment vertical="center"/>
    </xf>
    <xf numFmtId="0" fontId="2" fillId="9" borderId="0">
      <alignment vertical="center"/>
    </xf>
    <xf numFmtId="0" fontId="1" fillId="15" borderId="0">
      <alignment vertical="center"/>
    </xf>
    <xf numFmtId="0" fontId="1" fillId="5" borderId="0">
      <alignment vertical="center"/>
    </xf>
    <xf numFmtId="0" fontId="1" fillId="26" borderId="0">
      <alignment vertical="center"/>
    </xf>
    <xf numFmtId="0" fontId="1" fillId="23" borderId="0">
      <alignment vertical="center"/>
    </xf>
    <xf numFmtId="0" fontId="2" fillId="4" borderId="0">
      <alignment vertical="center"/>
    </xf>
    <xf numFmtId="0" fontId="2" fillId="3" borderId="0">
      <alignment vertical="center"/>
    </xf>
    <xf numFmtId="0" fontId="1" fillId="30" borderId="0">
      <alignment vertical="center"/>
    </xf>
    <xf numFmtId="0" fontId="1" fillId="21" borderId="0">
      <alignment vertical="center"/>
    </xf>
    <xf numFmtId="0" fontId="2" fillId="12" borderId="0">
      <alignment vertical="center"/>
    </xf>
    <xf numFmtId="0" fontId="1" fillId="2" borderId="0">
      <alignment vertical="center"/>
    </xf>
    <xf numFmtId="0" fontId="2" fillId="8" borderId="0">
      <alignment vertical="center"/>
    </xf>
    <xf numFmtId="0" fontId="2" fillId="7" borderId="0">
      <alignment vertical="center"/>
    </xf>
    <xf numFmtId="0" fontId="1" fillId="29" borderId="0">
      <alignment vertical="center"/>
    </xf>
    <xf numFmtId="0" fontId="2" fillId="20" borderId="0">
      <alignment vertical="center"/>
    </xf>
  </cellStyleXfs>
  <cellXfs count="4">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tabSelected="1" zoomScale="85" zoomScaleNormal="85" workbookViewId="0">
      <selection activeCell="J19" sqref="J19"/>
    </sheetView>
  </sheetViews>
  <sheetFormatPr defaultColWidth="9" defaultRowHeight="25" customHeight="1" outlineLevelCol="5"/>
  <cols>
    <col min="2" max="2" width="17.3916666666667" style="1" customWidth="1"/>
    <col min="3" max="3" width="76.3" customWidth="1"/>
  </cols>
  <sheetData>
    <row r="1" customHeight="1" spans="1:6">
      <c r="A1" s="2" t="s">
        <v>0</v>
      </c>
      <c r="B1" s="2" t="s">
        <v>1</v>
      </c>
      <c r="C1" s="2" t="s">
        <v>2</v>
      </c>
      <c r="D1" s="2" t="s">
        <v>3</v>
      </c>
      <c r="E1" s="2" t="s">
        <v>4</v>
      </c>
      <c r="F1" s="2" t="s">
        <v>5</v>
      </c>
    </row>
    <row r="2" customHeight="1" spans="1:6">
      <c r="A2" s="2">
        <v>1</v>
      </c>
      <c r="B2" s="2" t="s">
        <v>6</v>
      </c>
      <c r="C2" s="3" t="s">
        <v>7</v>
      </c>
      <c r="D2" s="2">
        <v>20</v>
      </c>
      <c r="E2" s="2">
        <v>300</v>
      </c>
      <c r="F2" s="2">
        <f>E2*D2</f>
        <v>6000</v>
      </c>
    </row>
    <row r="3" customHeight="1" spans="1:6">
      <c r="A3" s="2">
        <v>2</v>
      </c>
      <c r="B3" s="2" t="s">
        <v>8</v>
      </c>
      <c r="C3" s="3" t="s">
        <v>9</v>
      </c>
      <c r="D3" s="2">
        <v>20</v>
      </c>
      <c r="E3" s="2">
        <v>400</v>
      </c>
      <c r="F3" s="2">
        <f t="shared" ref="F3:F33" si="0">E3*D3</f>
        <v>8000</v>
      </c>
    </row>
    <row r="4" customHeight="1" spans="1:6">
      <c r="A4" s="2">
        <v>3</v>
      </c>
      <c r="B4" s="2" t="s">
        <v>10</v>
      </c>
      <c r="C4" s="3" t="s">
        <v>11</v>
      </c>
      <c r="D4" s="2">
        <v>10</v>
      </c>
      <c r="E4" s="2">
        <v>1500</v>
      </c>
      <c r="F4" s="2">
        <f t="shared" si="0"/>
        <v>15000</v>
      </c>
    </row>
    <row r="5" customHeight="1" spans="1:6">
      <c r="A5" s="2">
        <v>4</v>
      </c>
      <c r="B5" s="2" t="s">
        <v>12</v>
      </c>
      <c r="C5" s="3" t="s">
        <v>13</v>
      </c>
      <c r="D5" s="2">
        <v>10</v>
      </c>
      <c r="E5" s="2">
        <v>1200</v>
      </c>
      <c r="F5" s="2">
        <f t="shared" si="0"/>
        <v>12000</v>
      </c>
    </row>
    <row r="6" customHeight="1" spans="1:6">
      <c r="A6" s="2">
        <v>5</v>
      </c>
      <c r="B6" s="2" t="s">
        <v>14</v>
      </c>
      <c r="C6" s="3" t="s">
        <v>15</v>
      </c>
      <c r="D6" s="2">
        <v>5</v>
      </c>
      <c r="E6" s="2">
        <v>600</v>
      </c>
      <c r="F6" s="2">
        <f t="shared" si="0"/>
        <v>3000</v>
      </c>
    </row>
    <row r="7" customHeight="1" spans="1:6">
      <c r="A7" s="2">
        <v>6</v>
      </c>
      <c r="B7" s="2" t="s">
        <v>16</v>
      </c>
      <c r="C7" s="3" t="s">
        <v>17</v>
      </c>
      <c r="D7" s="2">
        <v>5</v>
      </c>
      <c r="E7" s="2">
        <v>700</v>
      </c>
      <c r="F7" s="2">
        <f t="shared" si="0"/>
        <v>3500</v>
      </c>
    </row>
    <row r="8" customHeight="1" spans="1:6">
      <c r="A8" s="2">
        <v>7</v>
      </c>
      <c r="B8" s="2" t="s">
        <v>18</v>
      </c>
      <c r="C8" s="3" t="s">
        <v>19</v>
      </c>
      <c r="D8" s="2">
        <v>1</v>
      </c>
      <c r="E8" s="2">
        <v>300</v>
      </c>
      <c r="F8" s="2">
        <f t="shared" si="0"/>
        <v>300</v>
      </c>
    </row>
    <row r="9" customHeight="1" spans="1:6">
      <c r="A9" s="2">
        <v>8</v>
      </c>
      <c r="B9" s="2" t="s">
        <v>20</v>
      </c>
      <c r="C9" s="3" t="s">
        <v>21</v>
      </c>
      <c r="D9" s="2">
        <v>1</v>
      </c>
      <c r="E9" s="2">
        <v>600</v>
      </c>
      <c r="F9" s="2">
        <f t="shared" si="0"/>
        <v>600</v>
      </c>
    </row>
    <row r="10" customHeight="1" spans="1:6">
      <c r="A10" s="2">
        <v>9</v>
      </c>
      <c r="B10" s="2" t="s">
        <v>22</v>
      </c>
      <c r="C10" s="3" t="s">
        <v>23</v>
      </c>
      <c r="D10" s="2">
        <v>8</v>
      </c>
      <c r="E10" s="2">
        <v>950</v>
      </c>
      <c r="F10" s="2">
        <f t="shared" si="0"/>
        <v>7600</v>
      </c>
    </row>
    <row r="11" customHeight="1" spans="1:6">
      <c r="A11" s="2">
        <v>10</v>
      </c>
      <c r="B11" s="2" t="s">
        <v>24</v>
      </c>
      <c r="C11" s="3" t="s">
        <v>25</v>
      </c>
      <c r="D11" s="2">
        <v>2</v>
      </c>
      <c r="E11" s="2">
        <v>980</v>
      </c>
      <c r="F11" s="2">
        <f t="shared" si="0"/>
        <v>1960</v>
      </c>
    </row>
    <row r="12" customHeight="1" spans="1:6">
      <c r="A12" s="2">
        <v>11</v>
      </c>
      <c r="B12" s="2" t="s">
        <v>26</v>
      </c>
      <c r="C12" s="3" t="s">
        <v>27</v>
      </c>
      <c r="D12" s="2">
        <v>1</v>
      </c>
      <c r="E12" s="2">
        <v>8500</v>
      </c>
      <c r="F12" s="2">
        <f t="shared" si="0"/>
        <v>8500</v>
      </c>
    </row>
    <row r="13" customHeight="1" spans="1:6">
      <c r="A13" s="2">
        <v>12</v>
      </c>
      <c r="B13" s="2" t="s">
        <v>28</v>
      </c>
      <c r="C13" s="3" t="s">
        <v>29</v>
      </c>
      <c r="D13" s="2">
        <v>2</v>
      </c>
      <c r="E13" s="2">
        <v>12000</v>
      </c>
      <c r="F13" s="2">
        <f t="shared" si="0"/>
        <v>24000</v>
      </c>
    </row>
    <row r="14" customHeight="1" spans="1:6">
      <c r="A14" s="2">
        <v>13</v>
      </c>
      <c r="B14" s="2" t="s">
        <v>30</v>
      </c>
      <c r="C14" s="2" t="s">
        <v>31</v>
      </c>
      <c r="D14" s="2">
        <v>20</v>
      </c>
      <c r="E14" s="2">
        <v>100</v>
      </c>
      <c r="F14" s="2">
        <f t="shared" si="0"/>
        <v>2000</v>
      </c>
    </row>
    <row r="15" customHeight="1" spans="1:6">
      <c r="A15" s="2">
        <v>14</v>
      </c>
      <c r="B15" s="2" t="s">
        <v>32</v>
      </c>
      <c r="C15" s="3" t="s">
        <v>33</v>
      </c>
      <c r="D15" s="2">
        <v>40</v>
      </c>
      <c r="E15" s="2">
        <v>350</v>
      </c>
      <c r="F15" s="2">
        <f t="shared" si="0"/>
        <v>14000</v>
      </c>
    </row>
    <row r="16" customHeight="1" spans="1:6">
      <c r="A16" s="2">
        <v>15</v>
      </c>
      <c r="B16" s="2" t="s">
        <v>34</v>
      </c>
      <c r="C16" s="3" t="s">
        <v>35</v>
      </c>
      <c r="D16" s="2">
        <v>30</v>
      </c>
      <c r="E16" s="2">
        <v>400</v>
      </c>
      <c r="F16" s="2">
        <f t="shared" si="0"/>
        <v>12000</v>
      </c>
    </row>
    <row r="17" customHeight="1" spans="1:6">
      <c r="A17" s="2">
        <v>16</v>
      </c>
      <c r="B17" s="2" t="s">
        <v>36</v>
      </c>
      <c r="C17" s="3" t="s">
        <v>37</v>
      </c>
      <c r="D17" s="2">
        <v>50</v>
      </c>
      <c r="E17" s="2">
        <v>300</v>
      </c>
      <c r="F17" s="2">
        <f t="shared" si="0"/>
        <v>15000</v>
      </c>
    </row>
    <row r="18" customHeight="1" spans="1:6">
      <c r="A18" s="2">
        <v>17</v>
      </c>
      <c r="B18" s="2" t="s">
        <v>38</v>
      </c>
      <c r="C18" s="3" t="s">
        <v>39</v>
      </c>
      <c r="D18" s="2">
        <v>40</v>
      </c>
      <c r="E18" s="2">
        <v>600</v>
      </c>
      <c r="F18" s="2">
        <f t="shared" si="0"/>
        <v>24000</v>
      </c>
    </row>
    <row r="19" customHeight="1" spans="1:6">
      <c r="A19" s="2">
        <v>18</v>
      </c>
      <c r="B19" s="2" t="s">
        <v>40</v>
      </c>
      <c r="C19" s="3" t="s">
        <v>41</v>
      </c>
      <c r="D19" s="2">
        <v>40</v>
      </c>
      <c r="E19" s="2">
        <v>700</v>
      </c>
      <c r="F19" s="2">
        <f t="shared" si="0"/>
        <v>28000</v>
      </c>
    </row>
    <row r="20" customHeight="1" spans="1:6">
      <c r="A20" s="2">
        <v>19</v>
      </c>
      <c r="B20" s="2" t="s">
        <v>42</v>
      </c>
      <c r="C20" s="3" t="s">
        <v>43</v>
      </c>
      <c r="D20" s="2">
        <v>5</v>
      </c>
      <c r="E20" s="2">
        <v>3200</v>
      </c>
      <c r="F20" s="2">
        <f t="shared" si="0"/>
        <v>16000</v>
      </c>
    </row>
    <row r="21" customHeight="1" spans="1:6">
      <c r="A21" s="2">
        <v>20</v>
      </c>
      <c r="B21" s="2" t="s">
        <v>44</v>
      </c>
      <c r="C21" s="3" t="s">
        <v>45</v>
      </c>
      <c r="D21" s="2">
        <v>2</v>
      </c>
      <c r="E21" s="2">
        <v>12000</v>
      </c>
      <c r="F21" s="2">
        <f t="shared" si="0"/>
        <v>24000</v>
      </c>
    </row>
    <row r="22" customHeight="1" spans="1:6">
      <c r="A22" s="2">
        <v>21</v>
      </c>
      <c r="B22" s="2" t="s">
        <v>46</v>
      </c>
      <c r="C22" s="3" t="s">
        <v>47</v>
      </c>
      <c r="D22" s="2">
        <v>2</v>
      </c>
      <c r="E22" s="2">
        <v>12000</v>
      </c>
      <c r="F22" s="2">
        <f t="shared" si="0"/>
        <v>24000</v>
      </c>
    </row>
    <row r="23" customHeight="1" spans="1:6">
      <c r="A23" s="2">
        <v>22</v>
      </c>
      <c r="B23" s="2" t="s">
        <v>48</v>
      </c>
      <c r="C23" s="3" t="s">
        <v>49</v>
      </c>
      <c r="D23" s="2">
        <v>10</v>
      </c>
      <c r="E23" s="2">
        <v>100</v>
      </c>
      <c r="F23" s="2">
        <f t="shared" si="0"/>
        <v>1000</v>
      </c>
    </row>
    <row r="24" customHeight="1" spans="1:6">
      <c r="A24" s="2">
        <v>23</v>
      </c>
      <c r="B24" s="2" t="s">
        <v>50</v>
      </c>
      <c r="C24" s="3" t="s">
        <v>49</v>
      </c>
      <c r="D24" s="2">
        <v>10</v>
      </c>
      <c r="E24" s="2">
        <v>100</v>
      </c>
      <c r="F24" s="2">
        <f t="shared" ref="F24:F38" si="1">E24*D24</f>
        <v>1000</v>
      </c>
    </row>
    <row r="25" customHeight="1" spans="1:6">
      <c r="A25" s="2">
        <v>24</v>
      </c>
      <c r="B25" s="2" t="s">
        <v>51</v>
      </c>
      <c r="C25" s="3" t="s">
        <v>49</v>
      </c>
      <c r="D25" s="2">
        <v>10</v>
      </c>
      <c r="E25" s="2">
        <v>100</v>
      </c>
      <c r="F25" s="2">
        <f t="shared" si="1"/>
        <v>1000</v>
      </c>
    </row>
    <row r="26" customHeight="1" spans="1:6">
      <c r="A26" s="2">
        <v>25</v>
      </c>
      <c r="B26" s="2" t="s">
        <v>52</v>
      </c>
      <c r="C26" s="3" t="s">
        <v>49</v>
      </c>
      <c r="D26" s="2">
        <v>10</v>
      </c>
      <c r="E26" s="2">
        <v>100</v>
      </c>
      <c r="F26" s="2">
        <f t="shared" si="1"/>
        <v>1000</v>
      </c>
    </row>
    <row r="27" customHeight="1" spans="1:6">
      <c r="A27" s="2">
        <v>26</v>
      </c>
      <c r="B27" s="2" t="s">
        <v>53</v>
      </c>
      <c r="C27" s="3" t="s">
        <v>49</v>
      </c>
      <c r="D27" s="2">
        <v>10</v>
      </c>
      <c r="E27" s="2">
        <v>100</v>
      </c>
      <c r="F27" s="2">
        <f t="shared" si="1"/>
        <v>1000</v>
      </c>
    </row>
    <row r="28" customHeight="1" spans="1:6">
      <c r="A28" s="2">
        <v>27</v>
      </c>
      <c r="B28" s="2" t="s">
        <v>54</v>
      </c>
      <c r="C28" s="3" t="s">
        <v>49</v>
      </c>
      <c r="D28" s="2">
        <v>10</v>
      </c>
      <c r="E28" s="2">
        <v>100</v>
      </c>
      <c r="F28" s="2">
        <f t="shared" si="1"/>
        <v>1000</v>
      </c>
    </row>
    <row r="29" customHeight="1" spans="1:6">
      <c r="A29" s="2">
        <v>28</v>
      </c>
      <c r="B29" s="2" t="s">
        <v>55</v>
      </c>
      <c r="C29" s="3" t="s">
        <v>56</v>
      </c>
      <c r="D29" s="2">
        <v>10</v>
      </c>
      <c r="E29" s="2">
        <v>650</v>
      </c>
      <c r="F29" s="2">
        <f t="shared" si="1"/>
        <v>6500</v>
      </c>
    </row>
    <row r="30" customHeight="1" spans="1:6">
      <c r="A30" s="2">
        <v>29</v>
      </c>
      <c r="B30" s="2" t="s">
        <v>57</v>
      </c>
      <c r="C30" s="3" t="s">
        <v>58</v>
      </c>
      <c r="D30" s="2">
        <v>10</v>
      </c>
      <c r="E30" s="2">
        <v>200</v>
      </c>
      <c r="F30" s="2">
        <f t="shared" si="1"/>
        <v>2000</v>
      </c>
    </row>
    <row r="31" customHeight="1" spans="1:6">
      <c r="A31" s="2">
        <v>30</v>
      </c>
      <c r="B31" s="2" t="s">
        <v>59</v>
      </c>
      <c r="C31" s="3" t="s">
        <v>60</v>
      </c>
      <c r="D31" s="2">
        <v>5</v>
      </c>
      <c r="E31" s="2">
        <v>1200</v>
      </c>
      <c r="F31" s="2">
        <f t="shared" si="1"/>
        <v>6000</v>
      </c>
    </row>
    <row r="32" customHeight="1" spans="1:6">
      <c r="A32" s="2">
        <v>31</v>
      </c>
      <c r="B32" s="2" t="s">
        <v>61</v>
      </c>
      <c r="C32" s="3" t="s">
        <v>62</v>
      </c>
      <c r="D32" s="2">
        <v>10</v>
      </c>
      <c r="E32" s="2">
        <v>650</v>
      </c>
      <c r="F32" s="2">
        <f t="shared" si="1"/>
        <v>6500</v>
      </c>
    </row>
    <row r="33" customHeight="1" spans="1:6">
      <c r="A33" s="2">
        <v>32</v>
      </c>
      <c r="B33" s="2" t="s">
        <v>63</v>
      </c>
      <c r="C33" s="3" t="s">
        <v>64</v>
      </c>
      <c r="D33" s="2">
        <v>20</v>
      </c>
      <c r="E33" s="2">
        <v>60</v>
      </c>
      <c r="F33" s="2">
        <f t="shared" si="1"/>
        <v>1200</v>
      </c>
    </row>
    <row r="34" customHeight="1" spans="1:6">
      <c r="A34" s="2">
        <v>33</v>
      </c>
      <c r="B34" s="2" t="s">
        <v>65</v>
      </c>
      <c r="C34" s="2" t="s">
        <v>66</v>
      </c>
      <c r="D34" s="2">
        <v>10</v>
      </c>
      <c r="E34" s="2">
        <v>350</v>
      </c>
      <c r="F34" s="2">
        <f t="shared" si="1"/>
        <v>3500</v>
      </c>
    </row>
    <row r="35" customHeight="1" spans="1:6">
      <c r="A35" s="2">
        <v>34</v>
      </c>
      <c r="B35" s="2" t="s">
        <v>67</v>
      </c>
      <c r="C35" s="3" t="s">
        <v>68</v>
      </c>
      <c r="D35" s="2">
        <v>2</v>
      </c>
      <c r="E35" s="2">
        <v>450</v>
      </c>
      <c r="F35" s="2">
        <f t="shared" si="1"/>
        <v>900</v>
      </c>
    </row>
    <row r="36" customHeight="1" spans="1:6">
      <c r="A36" s="2"/>
      <c r="B36" s="2"/>
      <c r="C36" s="2"/>
      <c r="D36" s="2"/>
      <c r="E36" s="2"/>
      <c r="F36" s="2">
        <f>SUM(F2:F35)</f>
        <v>282060</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85913</cp:lastModifiedBy>
  <dcterms:created xsi:type="dcterms:W3CDTF">2023-05-12T11:15:00Z</dcterms:created>
  <dcterms:modified xsi:type="dcterms:W3CDTF">2026-04-26T08:42:39Z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2052-11.8.2.8959</vt:lpwstr>
  </property>
  <property fmtid="{D5CDD505-2E9C-101B-9397-08002B2CF9AE}" pid="3" name="ICV">
    <vt:lpwstr>7CEDE38BD5C24A76ADF1C8E91B208A84_13</vt:lpwstr>
  </property>
  <property fmtid="{D5CDD505-2E9C-101B-9397-08002B2CF9AE}" pid="4" name="CalculationRule">
    <vt:i4>0</vt:i4>
  </property>
</Properties>
</file>