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<sst xmlns="http://schemas.openxmlformats.org/spreadsheetml/2006/main" count="58" uniqueCount="45">
  <si>
    <t>328国道与祥和路交叉口维修、施工费用明细</t>
  </si>
  <si>
    <t>序号</t>
  </si>
  <si>
    <t>内容</t>
  </si>
  <si>
    <t>规格型号</t>
  </si>
  <si>
    <t>数量</t>
  </si>
  <si>
    <t>单位</t>
  </si>
  <si>
    <t>单价</t>
  </si>
  <si>
    <t>总价</t>
  </si>
  <si>
    <t>备注</t>
  </si>
  <si>
    <t>现场清理</t>
  </si>
  <si>
    <t>5人，1车</t>
  </si>
  <si>
    <t>项</t>
  </si>
  <si>
    <t>底座切割</t>
  </si>
  <si>
    <t>气焊切割，杆件转运等</t>
  </si>
  <si>
    <t>基础开挖</t>
  </si>
  <si>
    <t>1.8m*1.8m*2m</t>
  </si>
  <si>
    <t>个</t>
  </si>
  <si>
    <t>基础浇筑</t>
  </si>
  <si>
    <t>1.8m*1.8m*2m，商混c30</t>
  </si>
  <si>
    <t>杆件</t>
  </si>
  <si>
    <t>L框架杆，7.3+10米，150*250*7.3*&amp;8，横臂100*200*10*&amp;6</t>
  </si>
  <si>
    <t>套</t>
  </si>
  <si>
    <t>杆件运费</t>
  </si>
  <si>
    <t>装卸费</t>
  </si>
  <si>
    <t>杆件卸车，吊车一台，人员5个</t>
  </si>
  <si>
    <t>立杆</t>
  </si>
  <si>
    <t>吊车一台，人工5个</t>
  </si>
  <si>
    <t>红绿灯</t>
  </si>
  <si>
    <t>左转，直行，右转，非机动车灯</t>
  </si>
  <si>
    <t>人行灯</t>
  </si>
  <si>
    <t>倒计时</t>
  </si>
  <si>
    <t>一体化倒计时</t>
  </si>
  <si>
    <t>红绿灯线缆</t>
  </si>
  <si>
    <t>RVV16*1.5</t>
  </si>
  <si>
    <t>米</t>
  </si>
  <si>
    <t>信号灯线</t>
  </si>
  <si>
    <t>RVV4*1.5</t>
  </si>
  <si>
    <t>信号机主控板</t>
  </si>
  <si>
    <t>只能交通信号机主板烧坏</t>
  </si>
  <si>
    <t>块</t>
  </si>
  <si>
    <t>电警调试</t>
  </si>
  <si>
    <t>西向东电警调试，新安装红绿灯杆，电警重新调试，相机4套，补光灯6套</t>
  </si>
  <si>
    <t>安装调试</t>
  </si>
  <si>
    <t>红绿灯、倒计时、信号机等安装调试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</si>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</sst>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7" workbookViewId="0">
      <selection activeCell="K18" sqref="K18"/>
    </sheetView>
  </sheetViews>
  <sheetFormatPr defaultColWidth="9" defaultRowHeight="13.5" outlineLevelCol="7"/>
  <cols>
    <col min="1" max="1" width="6.375" customWidth="1"/>
    <col min="2" max="2" width="13.125" customWidth="1"/>
    <col min="3" max="3" width="24.375" customWidth="1"/>
  </cols>
  <sheetData>
    <row r="1" ht="43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3" customHeight="1" spans="1:8">
      <c r="A3" s="2">
        <v>1</v>
      </c>
      <c r="B3" s="2" t="s">
        <v>9</v>
      </c>
      <c r="C3" s="2" t="s">
        <v>10</v>
      </c>
      <c r="D3" s="2">
        <v>5</v>
      </c>
      <c r="E3" s="2" t="s">
        <v>11</v>
      </c>
      <c r="F3" s="2">
        <v>350</v>
      </c>
      <c r="G3" s="2">
        <f>D3*F3</f>
        <v>1750</v>
      </c>
      <c r="H3" s="2"/>
    </row>
    <row r="4" ht="33" customHeight="1" spans="1:8">
      <c r="A4" s="2">
        <v>2</v>
      </c>
      <c r="B4" s="2" t="s">
        <v>12</v>
      </c>
      <c r="C4" s="2" t="s">
        <v>13</v>
      </c>
      <c r="D4" s="2">
        <v>1</v>
      </c>
      <c r="E4" s="2" t="s">
        <v>11</v>
      </c>
      <c r="F4" s="2">
        <v>2600</v>
      </c>
      <c r="G4" s="2">
        <f>D4*F4</f>
        <v>2600</v>
      </c>
      <c r="H4" s="2"/>
    </row>
    <row r="5" ht="33" customHeight="1" spans="1:8">
      <c r="A5" s="2">
        <v>3</v>
      </c>
      <c r="B5" s="2" t="s">
        <v>14</v>
      </c>
      <c r="C5" s="2" t="s">
        <v>15</v>
      </c>
      <c r="D5" s="2">
        <v>1</v>
      </c>
      <c r="E5" s="2" t="s">
        <v>16</v>
      </c>
      <c r="F5" s="2">
        <v>950</v>
      </c>
      <c r="G5" s="2">
        <f t="shared" ref="G5:G18" si="0">D5*F5</f>
        <v>950</v>
      </c>
      <c r="H5" s="2"/>
    </row>
    <row r="6" ht="33" customHeight="1" spans="1:8">
      <c r="A6" s="2">
        <v>4</v>
      </c>
      <c r="B6" s="2" t="s">
        <v>17</v>
      </c>
      <c r="C6" s="2" t="s">
        <v>18</v>
      </c>
      <c r="D6" s="2">
        <v>1</v>
      </c>
      <c r="E6" s="2" t="s">
        <v>11</v>
      </c>
      <c r="F6" s="2">
        <v>3700</v>
      </c>
      <c r="G6" s="2">
        <f t="shared" si="0"/>
        <v>3700</v>
      </c>
      <c r="H6" s="2"/>
    </row>
    <row r="7" ht="73.5" customHeight="1" spans="1:8">
      <c r="A7" s="2">
        <v>5</v>
      </c>
      <c r="B7" s="2" t="s">
        <v>19</v>
      </c>
      <c r="C7" s="3" t="s">
        <v>20</v>
      </c>
      <c r="D7" s="2">
        <v>1</v>
      </c>
      <c r="E7" s="2" t="s">
        <v>21</v>
      </c>
      <c r="F7" s="2">
        <v>29880</v>
      </c>
      <c r="G7" s="2">
        <f t="shared" si="0"/>
        <v>29880</v>
      </c>
      <c r="H7" s="2"/>
    </row>
    <row r="8" ht="33" customHeight="1" spans="1:8">
      <c r="A8" s="2">
        <v>6</v>
      </c>
      <c r="B8" s="2" t="s">
        <v>22</v>
      </c>
      <c r="C8" s="2" t="s">
        <v>22</v>
      </c>
      <c r="D8" s="2">
        <v>1</v>
      </c>
      <c r="E8" s="2" t="s">
        <v>11</v>
      </c>
      <c r="F8" s="2">
        <v>2400</v>
      </c>
      <c r="G8" s="2">
        <f t="shared" si="0"/>
        <v>2400</v>
      </c>
      <c r="H8" s="2"/>
    </row>
    <row r="9" ht="48" customHeight="1" spans="1:8">
      <c r="A9" s="2">
        <v>7</v>
      </c>
      <c r="B9" s="2" t="s">
        <v>23</v>
      </c>
      <c r="C9" s="3" t="s">
        <v>24</v>
      </c>
      <c r="D9" s="2">
        <v>1</v>
      </c>
      <c r="E9" s="2" t="s">
        <v>11</v>
      </c>
      <c r="F9" s="2">
        <v>1800</v>
      </c>
      <c r="G9" s="2">
        <f t="shared" si="0"/>
        <v>1800</v>
      </c>
      <c r="H9" s="2"/>
    </row>
    <row r="10" ht="33" customHeight="1" spans="1:8">
      <c r="A10" s="2">
        <v>8</v>
      </c>
      <c r="B10" s="2" t="s">
        <v>25</v>
      </c>
      <c r="C10" s="2" t="s">
        <v>26</v>
      </c>
      <c r="D10" s="2">
        <v>1</v>
      </c>
      <c r="E10" s="2" t="s">
        <v>11</v>
      </c>
      <c r="F10" s="2">
        <v>1800</v>
      </c>
      <c r="G10" s="2">
        <f t="shared" si="0"/>
        <v>1800</v>
      </c>
      <c r="H10" s="2"/>
    </row>
    <row r="11" ht="51" customHeight="1" spans="1:8">
      <c r="A11" s="2">
        <v>9</v>
      </c>
      <c r="B11" s="2" t="s">
        <v>27</v>
      </c>
      <c r="C11" s="3" t="s">
        <v>28</v>
      </c>
      <c r="D11" s="2">
        <v>4</v>
      </c>
      <c r="E11" s="2" t="s">
        <v>21</v>
      </c>
      <c r="F11" s="2">
        <v>2600</v>
      </c>
      <c r="G11" s="2">
        <f t="shared" si="0"/>
        <v>10400</v>
      </c>
      <c r="H11" s="2"/>
    </row>
    <row r="12" ht="51" customHeight="1" spans="1:8">
      <c r="A12" s="2">
        <v>10</v>
      </c>
      <c r="B12" s="2" t="s">
        <v>29</v>
      </c>
      <c r="C12" s="3" t="s">
        <v>29</v>
      </c>
      <c r="D12" s="2">
        <v>1</v>
      </c>
      <c r="E12" s="2" t="s">
        <v>21</v>
      </c>
      <c r="F12" s="2">
        <v>1200</v>
      </c>
      <c r="G12" s="2">
        <f t="shared" si="0"/>
        <v>1200</v>
      </c>
      <c r="H12" s="2"/>
    </row>
    <row r="13" ht="33" customHeight="1" spans="1:8">
      <c r="A13" s="2">
        <v>11</v>
      </c>
      <c r="B13" s="2" t="s">
        <v>30</v>
      </c>
      <c r="C13" s="2" t="s">
        <v>31</v>
      </c>
      <c r="D13" s="2">
        <v>1</v>
      </c>
      <c r="E13" s="2" t="s">
        <v>21</v>
      </c>
      <c r="F13" s="2">
        <v>3600</v>
      </c>
      <c r="G13" s="2">
        <f t="shared" si="0"/>
        <v>3600</v>
      </c>
      <c r="H13" s="2"/>
    </row>
    <row r="14" ht="33" customHeight="1" spans="1:8">
      <c r="A14" s="2">
        <v>12</v>
      </c>
      <c r="B14" s="2" t="s">
        <v>32</v>
      </c>
      <c r="C14" s="2" t="s">
        <v>33</v>
      </c>
      <c r="D14" s="2">
        <v>205</v>
      </c>
      <c r="E14" s="2" t="s">
        <v>34</v>
      </c>
      <c r="F14" s="2">
        <v>28</v>
      </c>
      <c r="G14" s="2">
        <f t="shared" si="0"/>
        <v>5740</v>
      </c>
      <c r="H14" s="2"/>
    </row>
    <row r="15" ht="33" customHeight="1" spans="1:8">
      <c r="A15" s="2">
        <v>13</v>
      </c>
      <c r="B15" s="2" t="s">
        <v>35</v>
      </c>
      <c r="C15" s="2" t="s">
        <v>36</v>
      </c>
      <c r="D15" s="2">
        <v>200</v>
      </c>
      <c r="E15" s="2" t="s">
        <v>34</v>
      </c>
      <c r="F15" s="2">
        <v>7.8</v>
      </c>
      <c r="G15" s="2">
        <f t="shared" si="0"/>
        <v>1560</v>
      </c>
      <c r="H15" s="2"/>
    </row>
    <row r="16" ht="33" customHeight="1" spans="1:8">
      <c r="A16" s="2">
        <v>14</v>
      </c>
      <c r="B16" s="2" t="s">
        <v>37</v>
      </c>
      <c r="C16" s="2" t="s">
        <v>38</v>
      </c>
      <c r="D16" s="2">
        <v>1</v>
      </c>
      <c r="E16" s="2" t="s">
        <v>39</v>
      </c>
      <c r="F16" s="2">
        <v>6000</v>
      </c>
      <c r="G16" s="2">
        <f t="shared" si="0"/>
        <v>6000</v>
      </c>
      <c r="H16" s="2"/>
    </row>
    <row r="17" ht="83.25" customHeight="1" spans="1:8">
      <c r="A17" s="2">
        <v>15</v>
      </c>
      <c r="B17" s="2" t="s">
        <v>40</v>
      </c>
      <c r="C17" s="3" t="s">
        <v>41</v>
      </c>
      <c r="D17" s="2">
        <v>10</v>
      </c>
      <c r="E17" s="2" t="s">
        <v>21</v>
      </c>
      <c r="F17" s="2">
        <v>990</v>
      </c>
      <c r="G17" s="2">
        <f t="shared" si="0"/>
        <v>9900</v>
      </c>
      <c r="H17" s="2"/>
    </row>
    <row r="18" ht="57.75" customHeight="1" spans="1:8">
      <c r="A18" s="2">
        <v>16</v>
      </c>
      <c r="B18" s="2" t="s">
        <v>42</v>
      </c>
      <c r="C18" s="3" t="s">
        <v>43</v>
      </c>
      <c r="D18" s="2">
        <v>7</v>
      </c>
      <c r="E18" s="2" t="s">
        <v>11</v>
      </c>
      <c r="F18" s="2">
        <v>1580</v>
      </c>
      <c r="G18" s="2">
        <f t="shared" si="0"/>
        <v>11060</v>
      </c>
      <c r="H18" s="2"/>
    </row>
    <row r="19" ht="33" customHeight="1" spans="1:8">
      <c r="A19" s="2"/>
      <c r="B19" s="2" t="s">
        <v>44</v>
      </c>
      <c r="C19" s="2"/>
      <c r="D19" s="2"/>
      <c r="E19" s="2"/>
      <c r="F19" s="2"/>
      <c r="G19" s="2">
        <f>SUM(G3:G18)</f>
        <v>94340</v>
      </c>
      <c r="H19" s="2"/>
    </row>
  </sheetData>
  <mergeCells count="2">
    <mergeCell ref="A1:H1"/>
    <mergeCell ref="B19:C19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2025-02-14T09:26:28Z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46C43FC666B1469F8D349ECE1B52F19F_12</vt:lpwstr>
  </property>
  <property fmtid="{D5CDD505-2E9C-101B-9397-08002B2CF9AE}" pid="3" name="KSOProductBuildVer">
    <vt:lpwstr>2052-12.1.0.18912</vt:lpwstr>
  </property>
</Properties>
</file>